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contact\Documents\COMMANDES ETIQUETTES KIT DE COMM\"/>
    </mc:Choice>
  </mc:AlternateContent>
  <xr:revisionPtr revIDLastSave="0" documentId="13_ncr:1_{FC606D1D-C4A6-4808-8305-EF24A7F0AF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42" i="1" s="1"/>
  <c r="G43" i="1" s="1"/>
  <c r="G47" i="1" s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<sst xmlns="http://schemas.openxmlformats.org/spreadsheetml/2006/main" count="103" uniqueCount="91">
  <si>
    <t>ENTREPRISE</t>
  </si>
  <si>
    <t>Nom et coordonnées CONTACT</t>
  </si>
  <si>
    <t xml:space="preserve">ADRESSE FACTURATION </t>
  </si>
  <si>
    <t>44 Rue d'Alésia
75014 PARIS
contact@excellence-vegetale.org
01 53 91 45 55</t>
  </si>
  <si>
    <t xml:space="preserve">DATE DE COMMANDE </t>
  </si>
  <si>
    <t xml:space="preserve">ADRESSE LIVRAISON (si différente facturation) </t>
  </si>
  <si>
    <r>
      <t xml:space="preserve">DATE DE LIRAISON SOUHAITEE* 
</t>
    </r>
    <r>
      <rPr>
        <sz val="14"/>
        <color theme="1"/>
        <rFont val="Calibri"/>
        <scheme val="minor"/>
      </rPr>
      <t>Délai moyen = 2 semaines</t>
    </r>
  </si>
  <si>
    <t>Délai minimum de livraison pour les Roll up = 4 semaines</t>
  </si>
  <si>
    <t>Référence</t>
  </si>
  <si>
    <t>Désignation</t>
  </si>
  <si>
    <t>Dim en cm</t>
  </si>
  <si>
    <t>Qté</t>
  </si>
  <si>
    <t>Prix unitaire</t>
  </si>
  <si>
    <t>Total/ligne</t>
  </si>
  <si>
    <t>FLEURS DE FRANCE</t>
  </si>
  <si>
    <t>AFF A0 FDF</t>
  </si>
  <si>
    <t xml:space="preserve">1 lot x 2 Affiches Génériques FDF A0 </t>
  </si>
  <si>
    <t>84,1 x 118,9</t>
  </si>
  <si>
    <t>AFF A1 FDF</t>
  </si>
  <si>
    <t xml:space="preserve">1 lot x 2 Affiches Génériques FDF A1 </t>
  </si>
  <si>
    <t>59,4 x 84,1</t>
  </si>
  <si>
    <t>AFF A2 FDF</t>
  </si>
  <si>
    <t>1 lot x 3 Affiches Génériques FDF A2</t>
  </si>
  <si>
    <t>42 x 59,4</t>
  </si>
  <si>
    <t>AFF A3 FDF</t>
  </si>
  <si>
    <t>1 lot x 3 Affiches Génériques FDF A3</t>
  </si>
  <si>
    <t>29,7 x 42</t>
  </si>
  <si>
    <t>AFF A4 FDF</t>
  </si>
  <si>
    <t xml:space="preserve">1 lot x 10 Affiches Génériques FDF A4 </t>
  </si>
  <si>
    <t>21 x 29,7</t>
  </si>
  <si>
    <t>AFF A5 FDF</t>
  </si>
  <si>
    <t xml:space="preserve">1 lot x 10 Affiches Génériques FDF A5  </t>
  </si>
  <si>
    <t>14,8 x 21</t>
  </si>
  <si>
    <t>ROLLUPFDF</t>
  </si>
  <si>
    <t>1 Roll Up Générique Fleurs de France</t>
  </si>
  <si>
    <t>AQUIFDF</t>
  </si>
  <si>
    <t>1 lot x 5 Panneaux aquilux à suspendre Générique FDF</t>
  </si>
  <si>
    <t>40 x 120</t>
  </si>
  <si>
    <t>KIT FDF WEB</t>
  </si>
  <si>
    <t xml:space="preserve">1 Kit digital web comprenant : </t>
  </si>
  <si>
    <t>Bannières animées pour site web - 3 formats (300 x 250 / 320 x 480 / 728 x 90) en px</t>
  </si>
  <si>
    <t>Fichiers images basse déf. Affiche + Logo Fleurs de France + Charte graphique</t>
  </si>
  <si>
    <t>Toute déclinaison du modèle d'affiche Fleurs de France doit être soumise au préalable à Excellence Végétale pour validation.</t>
  </si>
  <si>
    <t>LABEL ROUGE</t>
  </si>
  <si>
    <t>AFF A0 LR</t>
  </si>
  <si>
    <t xml:space="preserve">1 lot x 2 Affiches Génériques LR A0 </t>
  </si>
  <si>
    <t>AFF A1 LR</t>
  </si>
  <si>
    <t xml:space="preserve">1 lot x 2 Affiches Génériques LR A1 </t>
  </si>
  <si>
    <t>AFF A2 LR</t>
  </si>
  <si>
    <t xml:space="preserve">1 lot x 3 Affiches Génériques LR A2 format 60x80 </t>
  </si>
  <si>
    <t>AFF A3 LR</t>
  </si>
  <si>
    <t>1 lot x 3 Affiches Génériques LR A3</t>
  </si>
  <si>
    <t>AFF A4 LR</t>
  </si>
  <si>
    <t xml:space="preserve">1 lot x 10 Affiches Génériques LR A4 </t>
  </si>
  <si>
    <t>AFF A5 LR</t>
  </si>
  <si>
    <t xml:space="preserve">1 lot x 20 Affiches Génériques LR A5  </t>
  </si>
  <si>
    <t>ROLLUPLR</t>
  </si>
  <si>
    <t>1 Roll Up Générique Label Rouge</t>
  </si>
  <si>
    <t>AQUILR</t>
  </si>
  <si>
    <t>1 lot x 5 Panneaux aquilux à susp Affiche Label Rouge</t>
  </si>
  <si>
    <t>AQUIDAHLR</t>
  </si>
  <si>
    <t>1 lot x 5 Panneaux aquilux à susp Dahlias Label Rouge</t>
  </si>
  <si>
    <t>AQUIROSLR</t>
  </si>
  <si>
    <t>1 lot x 5 Panneaux aquilux à susp Rosiers Label Rouge</t>
  </si>
  <si>
    <t>AQUIGERLR</t>
  </si>
  <si>
    <t>1 lot x 5 Panneaux aquilux à susp Géranium Label Rouge</t>
  </si>
  <si>
    <t>AQUISAPLR</t>
  </si>
  <si>
    <t>1 lot x 5 Panneaux aquilux à susp Sapins Label Rouge</t>
  </si>
  <si>
    <t>AQUIGAZLR</t>
  </si>
  <si>
    <t>1 lot x 5 Panneaux aquilux à susp Gazon Label Rouge</t>
  </si>
  <si>
    <t>KIT LR WEB</t>
  </si>
  <si>
    <t xml:space="preserve">Kit digital web comprenant : </t>
  </si>
  <si>
    <t>Bannières animées pour site web 3 formats (300 x 250 / 320 x 480 / 728 x 90) en px</t>
  </si>
  <si>
    <t>Fichier images basse déf.</t>
  </si>
  <si>
    <t>Tout support de communication utilisant le logo Label Rouge doit être soumis avant impression à Excellence Végétale pour validation.</t>
  </si>
  <si>
    <t>SOUS -TOTAL</t>
  </si>
  <si>
    <t>EXCELLENCE VEGETALE</t>
  </si>
  <si>
    <t>TVA</t>
  </si>
  <si>
    <t xml:space="preserve">44 Rue d'Alésia TSA 81449
</t>
  </si>
  <si>
    <t>KIT DIGITAL FDF OFFERT SI COMMANDE IMPRESSION</t>
  </si>
  <si>
    <t>75158 Paris Cedex 14</t>
  </si>
  <si>
    <t>KIT DIGITAL LR OFFERT SI COMMANDE IMPRESSION</t>
  </si>
  <si>
    <t>contact@excellence-vegetale.org</t>
  </si>
  <si>
    <t>FRAIS DE PORT (variable selon commande)</t>
  </si>
  <si>
    <t>01 53 91 45 55</t>
  </si>
  <si>
    <t>TOTAL</t>
  </si>
  <si>
    <t>Règlement à l'ordre de EXCELLENCE VEGETALE</t>
  </si>
  <si>
    <t>Crédit Agricole Maine Anjou</t>
  </si>
  <si>
    <t>IBAN FR76 1790 6000 3200 0612 4753 226</t>
  </si>
  <si>
    <t>Code SWIFT : AGRIFRPP879</t>
  </si>
  <si>
    <t>Délai de paiement : 60 jours date de 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</si>
</sst>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11" x14ac:knownFonts="1"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Calibri"/>
      <scheme val="minor"/>
    </font>
    <font>
      <sz val="14"/>
      <color theme="1"/>
      <name val="Calibri"/>
      <scheme val="minor"/>
    </font>
    <font>
      <b/>
      <sz val="13"/>
      <color theme="1"/>
      <name val="Calibri"/>
      <scheme val="minor"/>
    </font>
    <font>
      <b/>
      <sz val="16"/>
      <color theme="0"/>
      <name val="Calibri"/>
      <scheme val="minor"/>
    </font>
    <font>
      <sz val="13"/>
      <color theme="1"/>
      <name val="Calibri"/>
      <scheme val="minor"/>
    </font>
    <font>
      <i/>
      <sz val="11"/>
      <color theme="1" tint="0.14999847407452621"/>
      <name val="Calibri Light"/>
      <scheme val="major"/>
    </font>
    <font>
      <i/>
      <sz val="12"/>
      <color theme="1" tint="0.14999847407452621"/>
      <name val="Calibri Light"/>
      <scheme val="major"/>
    </font>
    <font>
      <b/>
      <sz val="11"/>
      <color theme="1"/>
      <name val="Calibri"/>
      <scheme val="minor"/>
    </font>
    <font>
      <sz val="1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CC"/>
        <bgColor rgb="FF0000CC"/>
      </patternFill>
    </fill>
    <fill>
      <patternFill patternType="solid">
        <fgColor indexed="2"/>
        <bgColor indexed="2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10" xfId="0" applyFont="1" applyBorder="1"/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Border="1"/>
    <xf numFmtId="0" fontId="2" fillId="0" borderId="10" xfId="0" applyFont="1" applyBorder="1"/>
    <xf numFmtId="0" fontId="6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164" fontId="3" fillId="0" borderId="10" xfId="0" applyNumberFormat="1" applyFont="1" applyBorder="1"/>
    <xf numFmtId="0" fontId="7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8" fillId="0" borderId="1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164" fontId="3" fillId="0" borderId="20" xfId="0" applyNumberFormat="1" applyFont="1" applyBorder="1"/>
    <xf numFmtId="0" fontId="10" fillId="0" borderId="21" xfId="0" applyFont="1" applyBorder="1" applyAlignment="1">
      <alignment horizontal="right"/>
    </xf>
    <xf numFmtId="164" fontId="3" fillId="0" borderId="22" xfId="0" applyNumberFormat="1" applyFont="1" applyBorder="1"/>
    <xf numFmtId="0" fontId="3" fillId="0" borderId="10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32</xdr:row>
      <xdr:rowOff>9525</xdr:rowOff>
    </xdr:from>
    <xdr:to>
      <xdr:col>0</xdr:col>
      <xdr:colOff>1143001</xdr:colOff>
      <xdr:row>36</xdr:row>
      <xdr:rowOff>190979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762001" y="9372600"/>
          <a:ext cx="381000" cy="1133954"/>
        </a:xfrm>
        <a:prstGeom prst="rect">
          <a:avLst/>
        </a:prstGeom>
      </xdr:spPr>
    </xdr:pic>
    <xdr:clientData/>
  </xdr:twoCellAnchor>
  <xdr:twoCellAnchor editAs="oneCell">
    <xdr:from>
      <xdr:col>0</xdr:col>
      <xdr:colOff>1152525</xdr:colOff>
      <xdr:row>31</xdr:row>
      <xdr:rowOff>237200</xdr:rowOff>
    </xdr:from>
    <xdr:to>
      <xdr:col>0</xdr:col>
      <xdr:colOff>1504950</xdr:colOff>
      <xdr:row>36</xdr:row>
      <xdr:rowOff>182216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52525" y="9362151"/>
          <a:ext cx="352425" cy="11356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32</xdr:row>
      <xdr:rowOff>0</xdr:rowOff>
    </xdr:from>
    <xdr:to>
      <xdr:col>0</xdr:col>
      <xdr:colOff>400050</xdr:colOff>
      <xdr:row>36</xdr:row>
      <xdr:rowOff>193646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47625" y="9363075"/>
          <a:ext cx="352425" cy="1146147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32</xdr:row>
      <xdr:rowOff>0</xdr:rowOff>
    </xdr:from>
    <xdr:to>
      <xdr:col>0</xdr:col>
      <xdr:colOff>748006</xdr:colOff>
      <xdr:row>36</xdr:row>
      <xdr:rowOff>180975</xdr:rowOff>
    </xdr:to>
    <xdr:pic>
      <xdr:nvPicPr>
        <xdr:cNvPr id="7" name="Imag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409575" y="9363075"/>
          <a:ext cx="338431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</xdr:row>
      <xdr:rowOff>9525</xdr:rowOff>
    </xdr:from>
    <xdr:to>
      <xdr:col>0</xdr:col>
      <xdr:colOff>1591025</xdr:colOff>
      <xdr:row>8</xdr:row>
      <xdr:rowOff>361950</xdr:rowOff>
    </xdr:to>
    <xdr:pic>
      <xdr:nvPicPr>
        <xdr:cNvPr id="9" name="Image 11" descr="format papier A0 A1 A2 A3 A4 A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9525" y="1476375"/>
          <a:ext cx="1581500" cy="2133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190501</xdr:colOff>
      <xdr:row>24</xdr:row>
      <xdr:rowOff>38100</xdr:rowOff>
    </xdr:from>
    <xdr:to>
      <xdr:col>0</xdr:col>
      <xdr:colOff>1529415</xdr:colOff>
      <xdr:row>32</xdr:row>
      <xdr:rowOff>19050</xdr:rowOff>
    </xdr:to>
    <xdr:pic>
      <xdr:nvPicPr>
        <xdr:cNvPr id="10" name="Image 1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190501" y="8229600"/>
          <a:ext cx="1338914" cy="1885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133351</xdr:colOff>
      <xdr:row>10</xdr:row>
      <xdr:rowOff>57150</xdr:rowOff>
    </xdr:from>
    <xdr:to>
      <xdr:col>0</xdr:col>
      <xdr:colOff>1466851</xdr:colOff>
      <xdr:row>18</xdr:row>
      <xdr:rowOff>42934</xdr:rowOff>
    </xdr:to>
    <xdr:pic>
      <xdr:nvPicPr>
        <xdr:cNvPr id="11" name="Image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133351" y="4648200"/>
          <a:ext cx="1333500" cy="189078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198121</xdr:colOff>
      <xdr:row>0</xdr:row>
      <xdr:rowOff>137161</xdr:rowOff>
    </xdr:from>
    <xdr:to>
      <xdr:col>0</xdr:col>
      <xdr:colOff>1600200</xdr:colOff>
      <xdr:row>3</xdr:row>
      <xdr:rowOff>747163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23F889C-BD67-F3A1-6E6F-E0D849FE2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1" y="137161"/>
          <a:ext cx="1402079" cy="1402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workbookViewId="0">
      <selection activeCell="I6" sqref="I6"/>
    </sheetView>
  </sheetViews>
  <sheetFormatPr baseColWidth="10" defaultRowHeight="14.4" x14ac:dyDescent="0.3"/>
  <cols>
    <col min="1" max="1" width="24.21875" bestFit="1" customWidth="1"/>
    <col min="2" max="2" width="12.77734375" bestFit="1" customWidth="1"/>
    <col min="3" max="3" width="56.21875" bestFit="1" customWidth="1"/>
    <col min="4" max="4" width="14.44140625" style="1" bestFit="1" customWidth="1"/>
    <col min="5" max="5" width="8.77734375" bestFit="1" customWidth="1"/>
    <col min="6" max="6" width="12.21875" bestFit="1" customWidth="1"/>
    <col min="7" max="7" width="15.77734375" style="2" bestFit="1" customWidth="1"/>
  </cols>
  <sheetData>
    <row r="1" spans="1:7" ht="33.75" customHeight="1" x14ac:dyDescent="0.3">
      <c r="C1" s="3" t="s">
        <v>0</v>
      </c>
      <c r="D1" s="32"/>
      <c r="E1" s="33"/>
      <c r="F1" s="33"/>
      <c r="G1" s="34"/>
    </row>
    <row r="2" spans="1:7" ht="18" customHeight="1" x14ac:dyDescent="0.3">
      <c r="C2" s="47" t="s">
        <v>1</v>
      </c>
      <c r="D2" s="48"/>
      <c r="E2" s="49"/>
      <c r="F2" s="49"/>
      <c r="G2" s="50"/>
    </row>
    <row r="3" spans="1:7" ht="11.25" customHeight="1" x14ac:dyDescent="0.3">
      <c r="C3" s="47"/>
      <c r="D3" s="51"/>
      <c r="E3" s="52"/>
      <c r="F3" s="52"/>
      <c r="G3" s="53"/>
    </row>
    <row r="4" spans="1:7" ht="63.75" customHeight="1" x14ac:dyDescent="0.3">
      <c r="C4" s="3" t="s">
        <v>2</v>
      </c>
      <c r="D4" s="32"/>
      <c r="E4" s="33"/>
      <c r="F4" s="33"/>
      <c r="G4" s="34"/>
    </row>
    <row r="5" spans="1:7" ht="24.75" customHeight="1" x14ac:dyDescent="0.3">
      <c r="A5" s="4" t="s">
        <v>3</v>
      </c>
      <c r="B5" s="4"/>
      <c r="C5" s="3" t="s">
        <v>4</v>
      </c>
      <c r="D5" s="32"/>
      <c r="E5" s="33"/>
      <c r="F5" s="33"/>
      <c r="G5" s="34"/>
    </row>
    <row r="6" spans="1:7" ht="58.5" customHeight="1" x14ac:dyDescent="0.3">
      <c r="A6" s="4"/>
      <c r="B6" s="4"/>
      <c r="C6" s="3" t="s">
        <v>5</v>
      </c>
      <c r="D6" s="32"/>
      <c r="E6" s="33"/>
      <c r="F6" s="33"/>
      <c r="G6" s="34"/>
    </row>
    <row r="7" spans="1:7" ht="38.25" customHeight="1" x14ac:dyDescent="0.3">
      <c r="C7" s="5" t="s">
        <v>6</v>
      </c>
      <c r="D7" s="32"/>
      <c r="E7" s="33"/>
      <c r="F7" s="33"/>
      <c r="G7" s="34"/>
    </row>
    <row r="8" spans="1:7" ht="18" x14ac:dyDescent="0.3">
      <c r="C8" s="6" t="s">
        <v>7</v>
      </c>
    </row>
    <row r="9" spans="1:7" ht="34.799999999999997" x14ac:dyDescent="0.35">
      <c r="B9" s="7" t="s">
        <v>8</v>
      </c>
      <c r="C9" s="7" t="s">
        <v>9</v>
      </c>
      <c r="D9" s="8" t="s">
        <v>10</v>
      </c>
      <c r="E9" s="9" t="s">
        <v>11</v>
      </c>
      <c r="F9" s="9" t="s">
        <v>12</v>
      </c>
      <c r="G9" s="10" t="s">
        <v>13</v>
      </c>
    </row>
    <row r="10" spans="1:7" ht="21" x14ac:dyDescent="0.4">
      <c r="B10" s="35" t="s">
        <v>14</v>
      </c>
      <c r="C10" s="36"/>
      <c r="D10" s="36"/>
      <c r="E10" s="36"/>
      <c r="F10" s="36"/>
      <c r="G10" s="37"/>
    </row>
    <row r="11" spans="1:7" ht="18" x14ac:dyDescent="0.35">
      <c r="B11" s="11" t="s">
        <v>15</v>
      </c>
      <c r="C11" s="12" t="s">
        <v>16</v>
      </c>
      <c r="D11" s="13" t="s">
        <v>17</v>
      </c>
      <c r="E11" s="14"/>
      <c r="F11" s="15">
        <v>9.9</v>
      </c>
      <c r="G11" s="15">
        <f t="shared" ref="G11:G38" si="0">F11*E11</f>
        <v>0</v>
      </c>
    </row>
    <row r="12" spans="1:7" ht="18" x14ac:dyDescent="0.35">
      <c r="B12" s="11" t="s">
        <v>18</v>
      </c>
      <c r="C12" s="12" t="s">
        <v>19</v>
      </c>
      <c r="D12" s="13" t="s">
        <v>20</v>
      </c>
      <c r="E12" s="14"/>
      <c r="F12" s="15">
        <v>9.9</v>
      </c>
      <c r="G12" s="15">
        <f t="shared" si="0"/>
        <v>0</v>
      </c>
    </row>
    <row r="13" spans="1:7" ht="18" x14ac:dyDescent="0.35">
      <c r="B13" s="11" t="s">
        <v>21</v>
      </c>
      <c r="C13" s="12" t="s">
        <v>22</v>
      </c>
      <c r="D13" s="13" t="s">
        <v>23</v>
      </c>
      <c r="E13" s="14"/>
      <c r="F13" s="15">
        <v>9.9</v>
      </c>
      <c r="G13" s="15">
        <f t="shared" si="0"/>
        <v>0</v>
      </c>
    </row>
    <row r="14" spans="1:7" ht="18" x14ac:dyDescent="0.35">
      <c r="B14" s="11" t="s">
        <v>24</v>
      </c>
      <c r="C14" s="12" t="s">
        <v>25</v>
      </c>
      <c r="D14" s="13" t="s">
        <v>26</v>
      </c>
      <c r="E14" s="14"/>
      <c r="F14" s="15">
        <v>7.9</v>
      </c>
      <c r="G14" s="15">
        <f t="shared" si="0"/>
        <v>0</v>
      </c>
    </row>
    <row r="15" spans="1:7" ht="18" x14ac:dyDescent="0.35">
      <c r="B15" s="11" t="s">
        <v>27</v>
      </c>
      <c r="C15" s="12" t="s">
        <v>28</v>
      </c>
      <c r="D15" s="13" t="s">
        <v>29</v>
      </c>
      <c r="E15" s="14"/>
      <c r="F15" s="15">
        <v>4.9000000000000004</v>
      </c>
      <c r="G15" s="15">
        <f t="shared" si="0"/>
        <v>0</v>
      </c>
    </row>
    <row r="16" spans="1:7" ht="18" x14ac:dyDescent="0.35">
      <c r="B16" s="11" t="s">
        <v>30</v>
      </c>
      <c r="C16" s="12" t="s">
        <v>31</v>
      </c>
      <c r="D16" s="13" t="s">
        <v>32</v>
      </c>
      <c r="E16" s="14"/>
      <c r="F16" s="15">
        <v>4.9000000000000004</v>
      </c>
      <c r="G16" s="15">
        <f t="shared" si="0"/>
        <v>0</v>
      </c>
    </row>
    <row r="17" spans="2:7" ht="18" x14ac:dyDescent="0.35">
      <c r="B17" s="11" t="s">
        <v>33</v>
      </c>
      <c r="C17" s="12" t="s">
        <v>34</v>
      </c>
      <c r="D17" s="13"/>
      <c r="E17" s="14"/>
      <c r="F17" s="15">
        <v>90</v>
      </c>
      <c r="G17" s="15">
        <f t="shared" si="0"/>
        <v>0</v>
      </c>
    </row>
    <row r="18" spans="2:7" ht="18" x14ac:dyDescent="0.35">
      <c r="B18" s="11" t="s">
        <v>35</v>
      </c>
      <c r="C18" s="12" t="s">
        <v>36</v>
      </c>
      <c r="D18" s="13" t="s">
        <v>37</v>
      </c>
      <c r="E18" s="14"/>
      <c r="F18" s="15">
        <v>49.5</v>
      </c>
      <c r="G18" s="15">
        <f t="shared" si="0"/>
        <v>0</v>
      </c>
    </row>
    <row r="19" spans="2:7" ht="18" x14ac:dyDescent="0.35">
      <c r="B19" s="11" t="s">
        <v>38</v>
      </c>
      <c r="C19" s="12" t="s">
        <v>39</v>
      </c>
      <c r="D19" s="13"/>
      <c r="E19" s="14"/>
      <c r="F19" s="15">
        <v>20</v>
      </c>
      <c r="G19" s="15">
        <f t="shared" si="0"/>
        <v>0</v>
      </c>
    </row>
    <row r="20" spans="2:7" ht="18" x14ac:dyDescent="0.35">
      <c r="B20" s="11"/>
      <c r="C20" s="16" t="s">
        <v>40</v>
      </c>
      <c r="D20" s="17"/>
      <c r="E20" s="18"/>
      <c r="F20" s="15"/>
      <c r="G20" s="15"/>
    </row>
    <row r="21" spans="2:7" ht="18" x14ac:dyDescent="0.35">
      <c r="B21" s="11"/>
      <c r="C21" s="16" t="s">
        <v>41</v>
      </c>
      <c r="D21" s="19"/>
      <c r="E21" s="20"/>
      <c r="F21" s="15"/>
      <c r="G21" s="15"/>
    </row>
    <row r="22" spans="2:7" ht="18.75" customHeight="1" x14ac:dyDescent="0.3">
      <c r="B22" s="38" t="s">
        <v>42</v>
      </c>
      <c r="C22" s="39"/>
      <c r="D22" s="39"/>
      <c r="E22" s="39"/>
      <c r="F22" s="39"/>
      <c r="G22" s="40"/>
    </row>
    <row r="23" spans="2:7" ht="18.75" customHeight="1" x14ac:dyDescent="0.3">
      <c r="B23" s="41"/>
      <c r="C23" s="42"/>
      <c r="D23" s="42"/>
      <c r="E23" s="42"/>
      <c r="F23" s="42"/>
      <c r="G23" s="43"/>
    </row>
    <row r="24" spans="2:7" ht="21" x14ac:dyDescent="0.4">
      <c r="B24" s="44" t="s">
        <v>43</v>
      </c>
      <c r="C24" s="45"/>
      <c r="D24" s="45"/>
      <c r="E24" s="45"/>
      <c r="F24" s="45"/>
      <c r="G24" s="46"/>
    </row>
    <row r="25" spans="2:7" ht="18" x14ac:dyDescent="0.35">
      <c r="B25" s="11" t="s">
        <v>44</v>
      </c>
      <c r="C25" s="12" t="s">
        <v>45</v>
      </c>
      <c r="D25" s="13" t="s">
        <v>17</v>
      </c>
      <c r="E25" s="14"/>
      <c r="F25" s="15">
        <v>9.9</v>
      </c>
      <c r="G25" s="15">
        <f t="shared" si="0"/>
        <v>0</v>
      </c>
    </row>
    <row r="26" spans="2:7" ht="18" x14ac:dyDescent="0.35">
      <c r="B26" s="11" t="s">
        <v>46</v>
      </c>
      <c r="C26" s="12" t="s">
        <v>47</v>
      </c>
      <c r="D26" s="13" t="s">
        <v>20</v>
      </c>
      <c r="E26" s="14"/>
      <c r="F26" s="15">
        <v>9.9</v>
      </c>
      <c r="G26" s="15">
        <f t="shared" si="0"/>
        <v>0</v>
      </c>
    </row>
    <row r="27" spans="2:7" ht="18" x14ac:dyDescent="0.35">
      <c r="B27" s="11" t="s">
        <v>48</v>
      </c>
      <c r="C27" s="12" t="s">
        <v>49</v>
      </c>
      <c r="D27" s="13" t="s">
        <v>23</v>
      </c>
      <c r="E27" s="14"/>
      <c r="F27" s="15">
        <v>9.9</v>
      </c>
      <c r="G27" s="15">
        <f t="shared" si="0"/>
        <v>0</v>
      </c>
    </row>
    <row r="28" spans="2:7" ht="18" x14ac:dyDescent="0.35">
      <c r="B28" s="11" t="s">
        <v>50</v>
      </c>
      <c r="C28" s="12" t="s">
        <v>51</v>
      </c>
      <c r="D28" s="13" t="s">
        <v>26</v>
      </c>
      <c r="E28" s="14"/>
      <c r="F28" s="15">
        <v>7.9</v>
      </c>
      <c r="G28" s="15">
        <f t="shared" si="0"/>
        <v>0</v>
      </c>
    </row>
    <row r="29" spans="2:7" ht="18" x14ac:dyDescent="0.35">
      <c r="B29" s="11" t="s">
        <v>52</v>
      </c>
      <c r="C29" s="12" t="s">
        <v>53</v>
      </c>
      <c r="D29" s="13" t="s">
        <v>29</v>
      </c>
      <c r="E29" s="14"/>
      <c r="F29" s="15">
        <v>4</v>
      </c>
      <c r="G29" s="15">
        <f t="shared" si="0"/>
        <v>0</v>
      </c>
    </row>
    <row r="30" spans="2:7" ht="18" x14ac:dyDescent="0.35">
      <c r="B30" s="11" t="s">
        <v>54</v>
      </c>
      <c r="C30" s="12" t="s">
        <v>55</v>
      </c>
      <c r="D30" s="13" t="s">
        <v>32</v>
      </c>
      <c r="E30" s="14"/>
      <c r="F30" s="15">
        <v>4</v>
      </c>
      <c r="G30" s="15">
        <f t="shared" si="0"/>
        <v>0</v>
      </c>
    </row>
    <row r="31" spans="2:7" ht="18" x14ac:dyDescent="0.35">
      <c r="B31" s="11" t="s">
        <v>56</v>
      </c>
      <c r="C31" s="12" t="s">
        <v>57</v>
      </c>
      <c r="D31" s="13"/>
      <c r="E31" s="14"/>
      <c r="F31" s="15">
        <v>90</v>
      </c>
      <c r="G31" s="15">
        <f t="shared" si="0"/>
        <v>0</v>
      </c>
    </row>
    <row r="32" spans="2:7" ht="18" x14ac:dyDescent="0.35">
      <c r="B32" s="11" t="s">
        <v>58</v>
      </c>
      <c r="C32" s="12" t="s">
        <v>59</v>
      </c>
      <c r="D32" s="13" t="s">
        <v>37</v>
      </c>
      <c r="E32" s="14"/>
      <c r="F32" s="15">
        <v>49.5</v>
      </c>
      <c r="G32" s="15">
        <f t="shared" si="0"/>
        <v>0</v>
      </c>
    </row>
    <row r="33" spans="1:7" ht="18" x14ac:dyDescent="0.35">
      <c r="B33" s="11" t="s">
        <v>60</v>
      </c>
      <c r="C33" s="12" t="s">
        <v>61</v>
      </c>
      <c r="D33" s="13" t="s">
        <v>37</v>
      </c>
      <c r="E33" s="14"/>
      <c r="F33" s="15">
        <v>49.5</v>
      </c>
      <c r="G33" s="15">
        <f t="shared" si="0"/>
        <v>0</v>
      </c>
    </row>
    <row r="34" spans="1:7" ht="18" x14ac:dyDescent="0.35">
      <c r="B34" s="11" t="s">
        <v>62</v>
      </c>
      <c r="C34" s="12" t="s">
        <v>63</v>
      </c>
      <c r="D34" s="13" t="s">
        <v>37</v>
      </c>
      <c r="E34" s="14"/>
      <c r="F34" s="15">
        <v>49.5</v>
      </c>
      <c r="G34" s="15">
        <f t="shared" si="0"/>
        <v>0</v>
      </c>
    </row>
    <row r="35" spans="1:7" ht="18" x14ac:dyDescent="0.35">
      <c r="B35" s="11" t="s">
        <v>64</v>
      </c>
      <c r="C35" s="12" t="s">
        <v>65</v>
      </c>
      <c r="D35" s="13" t="s">
        <v>37</v>
      </c>
      <c r="E35" s="14"/>
      <c r="F35" s="15">
        <v>49.5</v>
      </c>
      <c r="G35" s="15">
        <f t="shared" si="0"/>
        <v>0</v>
      </c>
    </row>
    <row r="36" spans="1:7" ht="18" x14ac:dyDescent="0.35">
      <c r="B36" s="11" t="s">
        <v>66</v>
      </c>
      <c r="C36" s="12" t="s">
        <v>67</v>
      </c>
      <c r="D36" s="13" t="s">
        <v>37</v>
      </c>
      <c r="E36" s="14"/>
      <c r="F36" s="15">
        <v>49.5</v>
      </c>
      <c r="G36" s="15">
        <f t="shared" si="0"/>
        <v>0</v>
      </c>
    </row>
    <row r="37" spans="1:7" ht="18" x14ac:dyDescent="0.35">
      <c r="B37" s="11" t="s">
        <v>68</v>
      </c>
      <c r="C37" s="12" t="s">
        <v>69</v>
      </c>
      <c r="D37" s="13" t="s">
        <v>37</v>
      </c>
      <c r="E37" s="14"/>
      <c r="F37" s="15">
        <v>49.5</v>
      </c>
      <c r="G37" s="15">
        <f t="shared" si="0"/>
        <v>0</v>
      </c>
    </row>
    <row r="38" spans="1:7" ht="18" x14ac:dyDescent="0.35">
      <c r="B38" s="11" t="s">
        <v>70</v>
      </c>
      <c r="C38" s="12" t="s">
        <v>71</v>
      </c>
      <c r="D38" s="13"/>
      <c r="E38" s="14"/>
      <c r="F38" s="15">
        <v>20</v>
      </c>
      <c r="G38" s="15">
        <f t="shared" si="0"/>
        <v>0</v>
      </c>
    </row>
    <row r="39" spans="1:7" ht="18" x14ac:dyDescent="0.35">
      <c r="B39" s="11"/>
      <c r="C39" s="16" t="s">
        <v>72</v>
      </c>
      <c r="D39" s="13"/>
      <c r="E39" s="14"/>
      <c r="F39" s="15"/>
      <c r="G39" s="15"/>
    </row>
    <row r="40" spans="1:7" ht="18" x14ac:dyDescent="0.35">
      <c r="B40" s="11"/>
      <c r="C40" s="16" t="s">
        <v>73</v>
      </c>
      <c r="D40" s="13"/>
      <c r="E40" s="14"/>
      <c r="F40" s="15"/>
      <c r="G40" s="15"/>
    </row>
    <row r="41" spans="1:7" ht="39" customHeight="1" x14ac:dyDescent="0.35">
      <c r="B41" s="29" t="s">
        <v>74</v>
      </c>
      <c r="C41" s="30"/>
      <c r="D41" s="30"/>
      <c r="E41" s="30"/>
      <c r="F41" s="30"/>
      <c r="G41" s="31"/>
    </row>
    <row r="42" spans="1:7" ht="18" x14ac:dyDescent="0.35">
      <c r="C42" s="21"/>
      <c r="D42" s="22"/>
      <c r="E42" s="27" t="s">
        <v>75</v>
      </c>
      <c r="F42" s="27"/>
      <c r="G42" s="15">
        <f>SUM(G25:G41)+SUM(G11:G22)</f>
        <v>0</v>
      </c>
    </row>
    <row r="43" spans="1:7" ht="18.75" customHeight="1" x14ac:dyDescent="0.35">
      <c r="A43" s="23" t="s">
        <v>76</v>
      </c>
      <c r="C43" s="21"/>
      <c r="D43" s="22"/>
      <c r="E43" s="28" t="s">
        <v>77</v>
      </c>
      <c r="F43" s="28"/>
      <c r="G43" s="15">
        <f>G42*20/100</f>
        <v>0</v>
      </c>
    </row>
    <row r="44" spans="1:7" ht="29.4" customHeight="1" x14ac:dyDescent="0.35">
      <c r="A44" s="4" t="s">
        <v>78</v>
      </c>
      <c r="C44" s="27" t="s">
        <v>79</v>
      </c>
      <c r="D44" s="27"/>
      <c r="E44" s="27"/>
      <c r="F44" s="27"/>
      <c r="G44" s="15"/>
    </row>
    <row r="45" spans="1:7" ht="18" x14ac:dyDescent="0.35">
      <c r="A45" t="s">
        <v>80</v>
      </c>
      <c r="C45" s="27" t="s">
        <v>81</v>
      </c>
      <c r="D45" s="27"/>
      <c r="E45" s="27"/>
      <c r="F45" s="27"/>
      <c r="G45" s="15"/>
    </row>
    <row r="46" spans="1:7" ht="18" x14ac:dyDescent="0.35">
      <c r="A46" t="s">
        <v>82</v>
      </c>
      <c r="C46" s="27" t="s">
        <v>83</v>
      </c>
      <c r="D46" s="27"/>
      <c r="E46" s="27"/>
      <c r="F46" s="28"/>
      <c r="G46" s="24"/>
    </row>
    <row r="47" spans="1:7" ht="23.4" x14ac:dyDescent="0.45">
      <c r="A47" t="s">
        <v>84</v>
      </c>
      <c r="F47" s="25" t="s">
        <v>85</v>
      </c>
      <c r="G47" s="26">
        <f>G46+G43+G42</f>
        <v>0</v>
      </c>
    </row>
    <row r="49" spans="1:4" x14ac:dyDescent="0.3">
      <c r="A49" t="s">
        <v>86</v>
      </c>
    </row>
    <row r="50" spans="1:4" x14ac:dyDescent="0.3">
      <c r="A50" t="s">
        <v>87</v>
      </c>
    </row>
    <row r="51" spans="1:4" x14ac:dyDescent="0.3">
      <c r="A51" t="s">
        <v>88</v>
      </c>
    </row>
    <row r="52" spans="1:4" x14ac:dyDescent="0.3">
      <c r="A52" t="s">
        <v>89</v>
      </c>
      <c r="D52" t="s">
        <v>90</v>
      </c>
    </row>
  </sheetData>
  <mergeCells count="16">
    <mergeCell ref="D1:G1"/>
    <mergeCell ref="C2:C3"/>
    <mergeCell ref="D2:G3"/>
    <mergeCell ref="D4:G4"/>
    <mergeCell ref="D5:G5"/>
    <mergeCell ref="D6:G6"/>
    <mergeCell ref="D7:G7"/>
    <mergeCell ref="B10:G10"/>
    <mergeCell ref="B22:G23"/>
    <mergeCell ref="B24:G24"/>
    <mergeCell ref="C46:F46"/>
    <mergeCell ref="B41:G41"/>
    <mergeCell ref="E42:F42"/>
    <mergeCell ref="E43:F43"/>
    <mergeCell ref="C44:F44"/>
    <mergeCell ref="C45:F45"/>
  </mergeCells>
  <pageMargins left="0" right="0" top="0.15748031496062992" bottom="0.31496062992125984" header="0.31496062992125984" footer="0.31496062992125984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srobert</dc:creator>
  <cp:lastModifiedBy>Marie GUNULLU</cp:lastModifiedBy>
  <cp:revision>1</cp:revision>
  <dcterms:created xsi:type="dcterms:W3CDTF">2020-02-17T17:46:05Z</dcterms:created>
  <dcterms:modified xsi:type="dcterms:W3CDTF">2023-05-03T09:33:39Z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0x0101000FBCA61DD3DA9647973AE8FDD1955E7B</vt:lpwstr>
  </property>
</Properties>
</file>